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9305" windowHeight="9405" activeTab="4"/>
  </bookViews>
  <sheets>
    <sheet name="Schedule 1" sheetId="1" r:id="rId1"/>
    <sheet name="Schedule 2" sheetId="2" r:id="rId2"/>
    <sheet name="Schedule 3" sheetId="3" r:id="rId3"/>
    <sheet name="Schedule 4" sheetId="4" r:id="rId4"/>
    <sheet name="Schedule 5" sheetId="5" r:id="rId5"/>
  </sheets>
  <definedNames>
    <definedName name="_xlnm.Print_Area" localSheetId="0">'Schedule 1'!$A$1:$H$26</definedName>
    <definedName name="_xlnm.Print_Area" localSheetId="1">'Schedule 2'!$A$1:$R$27</definedName>
    <definedName name="_xlnm.Print_Area" localSheetId="2">'Schedule 3'!$A$1:$F$21</definedName>
    <definedName name="_xlnm.Print_Area" localSheetId="3">'Schedule 4'!$A$1:$D$40</definedName>
    <definedName name="_xlnm.Print_Area" localSheetId="4">'Schedule 5'!$A$1:$E$13</definedName>
  </definedNames>
  <calcPr calcId="145621"/>
</workbook>
</file>

<file path=xl/calcChain.xml><?xml version="1.0" encoding="utf-8"?>
<calcChain xmlns="http://schemas.openxmlformats.org/spreadsheetml/2006/main">
  <c r="F19" i="3" l="1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<sst xmlns="http://schemas.openxmlformats.org/spreadsheetml/2006/main" count="142" uniqueCount="112">
  <si>
    <t>Schedule 1</t>
  </si>
  <si>
    <t>March 28, 
2015</t>
  </si>
  <si>
    <t>March 29, 
2014</t>
  </si>
  <si>
    <t>% Change
Fav / (Unfav)</t>
  </si>
  <si>
    <t>Net revenues</t>
  </si>
  <si>
    <t>Gross profit</t>
  </si>
  <si>
    <t>Operating income</t>
  </si>
  <si>
    <t>Interest and other expense, net</t>
  </si>
  <si>
    <t>Earnings before income taxes</t>
  </si>
  <si>
    <t>Provision for income taxes</t>
  </si>
  <si>
    <t>Effective tax rate</t>
  </si>
  <si>
    <t>Net earnings</t>
  </si>
  <si>
    <t>Per share data:</t>
  </si>
  <si>
    <t>Basic earnings per share</t>
  </si>
  <si>
    <t>Diluted earnings per share</t>
  </si>
  <si>
    <t>Weighted average shares of common stock outstanding:</t>
  </si>
  <si>
    <t>Basic</t>
  </si>
  <si>
    <t>Diluted</t>
  </si>
  <si>
    <t>Schedule 2</t>
  </si>
  <si>
    <t>% Change</t>
  </si>
  <si>
    <t>Organic Growth Drivers</t>
  </si>
  <si>
    <t>Impact of Currency</t>
  </si>
  <si>
    <t>Organic 
(Non-GAAP)</t>
  </si>
  <si>
    <t>Vol / Mix</t>
  </si>
  <si>
    <t>Price</t>
  </si>
  <si>
    <t>Cheese</t>
  </si>
  <si>
    <t>(1.6)pp</t>
  </si>
  <si>
    <t>2.7 pp</t>
  </si>
  <si>
    <t>Refrigerated Meals</t>
  </si>
  <si>
    <t>(1.1)pp</t>
  </si>
  <si>
    <t>3.2 pp</t>
  </si>
  <si>
    <t>Beverages</t>
  </si>
  <si>
    <t>1.5 pp</t>
  </si>
  <si>
    <t>Meals &amp; Desserts</t>
  </si>
  <si>
    <t>(0.4)pp</t>
  </si>
  <si>
    <t>Enhancers &amp; Snack Nuts</t>
  </si>
  <si>
    <t>1.0 pp</t>
  </si>
  <si>
    <t>(3.0)pp</t>
  </si>
  <si>
    <t>Canada</t>
  </si>
  <si>
    <t>(3.8)pp</t>
  </si>
  <si>
    <t>4.0 pp</t>
  </si>
  <si>
    <t>Other Businesses</t>
  </si>
  <si>
    <t>5.3 pp</t>
  </si>
  <si>
    <t>(2.7)pp</t>
  </si>
  <si>
    <t>Kraft Foods Group, Inc.</t>
  </si>
  <si>
    <t>(0.1)pp</t>
  </si>
  <si>
    <t>1.2 pp</t>
  </si>
  <si>
    <t>Schedule 3</t>
  </si>
  <si>
    <t>Reported (GAAP)</t>
  </si>
  <si>
    <t>Operating Income:</t>
  </si>
  <si>
    <t>Canada</t>
  </si>
  <si>
    <t>Market-based impacts to post-employment benefit plans</t>
  </si>
  <si>
    <t>Certain other post-employment benefit plan income</t>
  </si>
  <si>
    <t>Unrealized gains on hedging activities</t>
  </si>
  <si>
    <t>General corporate expenses</t>
  </si>
  <si>
    <t>Schedule 4</t>
  </si>
  <si>
    <t/>
  </si>
  <si>
    <t>December 27, 
2014</t>
  </si>
  <si>
    <t>ASSETS</t>
  </si>
  <si>
    <t>Cash and cash equivalents</t>
  </si>
  <si>
    <t>Receivables (net of allowances of $21 in 2015 and 2014)</t>
  </si>
  <si>
    <t>Inventories</t>
  </si>
  <si>
    <t>Deferred income taxes</t>
  </si>
  <si>
    <t>Other current assets</t>
  </si>
  <si>
    <t>Total current assets</t>
  </si>
  <si>
    <t>Property, plant and equipment, net</t>
  </si>
  <si>
    <t>Goodwill</t>
  </si>
  <si>
    <t>Intangible assets, net</t>
  </si>
  <si>
    <t>Other assets</t>
  </si>
  <si>
    <t>TOTAL ASSETS</t>
  </si>
  <si>
    <t>LIABILITIES</t>
  </si>
  <si>
    <t>Current portion of long-term debt</t>
  </si>
  <si>
    <t>Accounts payable</t>
  </si>
  <si>
    <t>Accrued marketing</t>
  </si>
  <si>
    <t>Accrued employment costs</t>
  </si>
  <si>
    <t>Dividends payable</t>
  </si>
  <si>
    <t>Accrued post-retirement health care costs</t>
  </si>
  <si>
    <t>Other current liabilities</t>
  </si>
  <si>
    <t>Total current liabilities</t>
  </si>
  <si>
    <t>Long-term debt</t>
  </si>
  <si>
    <t>Accrued pension costs</t>
  </si>
  <si>
    <t>Other liabilities</t>
  </si>
  <si>
    <t>TOTAL LIABILITIES</t>
  </si>
  <si>
    <t>EQUITY</t>
  </si>
  <si>
    <t>Common stock, no par value (5,000,000,000 shares authorized; 604,583,114 shares issued at March 28, 2015 and 601,402,816 at December 27, 2014)</t>
  </si>
  <si>
    <t>Additional paid-in capital</t>
  </si>
  <si>
    <t>Retained earnings</t>
  </si>
  <si>
    <t>Accumulated other comprehensive losses</t>
  </si>
  <si>
    <t>Treasury stock, at cost</t>
  </si>
  <si>
    <t>TOTAL EQUITY</t>
  </si>
  <si>
    <t>TOTAL LIABILITIES AND EQUITY</t>
  </si>
  <si>
    <t>Schedule 5</t>
  </si>
  <si>
    <t>Depreciation and amortization</t>
  </si>
  <si>
    <t>Receivables, net</t>
  </si>
  <si>
    <t>Other</t>
  </si>
  <si>
    <t>Operating cash flow</t>
  </si>
  <si>
    <t>Capital expenditures</t>
  </si>
  <si>
    <t>Free cash flow</t>
  </si>
  <si>
    <r>
      <t xml:space="preserve">Kraft Foods Group, Inc.
Reconciliation of GAAP to Non-GAAP Information
Free Cash Flows
</t>
    </r>
    <r>
      <rPr>
        <b/>
        <sz val="10"/>
        <color rgb="FF000000"/>
        <rFont val="Calibri"/>
        <family val="2"/>
        <scheme val="minor"/>
      </rPr>
      <t xml:space="preserve">For the Three Months Ended
</t>
    </r>
    <r>
      <rPr>
        <sz val="10"/>
        <color rgb="FF000000"/>
        <rFont val="Calibri"/>
        <family val="2"/>
        <scheme val="minor"/>
      </rPr>
      <t>(in millions of dollars)  (Unaudited)</t>
    </r>
  </si>
  <si>
    <t>Kraft Foods Group, Inc.
Condensed Consolidated Balance Sheets
(in millions of dollars)  (Unaudited)</t>
  </si>
  <si>
    <r>
      <t xml:space="preserve">Kraft Foods Group, Inc.
Operating Income 
</t>
    </r>
    <r>
      <rPr>
        <b/>
        <sz val="10"/>
        <color rgb="FF000000"/>
        <rFont val="Calibri"/>
        <family val="2"/>
        <scheme val="minor"/>
      </rPr>
      <t xml:space="preserve">For the Three Months Ended
</t>
    </r>
    <r>
      <rPr>
        <sz val="10"/>
        <color rgb="FF000000"/>
        <rFont val="Calibri"/>
        <family val="2"/>
        <scheme val="minor"/>
      </rPr>
      <t>(in millions of dollars)  (Unaudited)</t>
    </r>
  </si>
  <si>
    <r>
      <t xml:space="preserve">Kraft Foods Group, Inc.
Reconciliation of GAAP to Non-GAAP Information
Net Revenues
</t>
    </r>
    <r>
      <rPr>
        <b/>
        <sz val="10"/>
        <color rgb="FF000000"/>
        <rFont val="Calibri"/>
        <family val="2"/>
        <scheme val="minor"/>
      </rPr>
      <t xml:space="preserve">For the Three Months Ended
</t>
    </r>
    <r>
      <rPr>
        <sz val="10"/>
        <color rgb="FF000000"/>
        <rFont val="Calibri"/>
        <family val="2"/>
        <scheme val="minor"/>
      </rPr>
      <t>(in millions of dollars)  (Unaudited)</t>
    </r>
  </si>
  <si>
    <r>
      <rPr>
        <b/>
        <sz val="10"/>
        <color rgb="FF000000"/>
        <rFont val="Calibri"/>
        <family val="2"/>
        <scheme val="minor"/>
      </rPr>
      <t>Reported 
(GAAP)</t>
    </r>
  </si>
  <si>
    <r>
      <rPr>
        <sz val="10"/>
        <color rgb="FF000000"/>
        <rFont val="Calibri"/>
        <family val="2"/>
        <scheme val="minor"/>
      </rPr>
      <t>Sales to 
Mondelēz 
International</t>
    </r>
  </si>
  <si>
    <r>
      <t xml:space="preserve">Kraft Foods Group, Inc.
Condensed Consolidated Statements of Earnings
</t>
    </r>
    <r>
      <rPr>
        <b/>
        <sz val="10"/>
        <color rgb="FF000000"/>
        <rFont val="Calibri"/>
        <family val="2"/>
        <scheme val="minor"/>
      </rPr>
      <t xml:space="preserve">For the Three Months Ended
</t>
    </r>
    <r>
      <rPr>
        <sz val="10"/>
        <color rgb="FF000000"/>
        <rFont val="Calibri"/>
        <family val="2"/>
        <scheme val="minor"/>
      </rPr>
      <t>(in millions of dollars, except per share data)  (Unaudited)</t>
    </r>
  </si>
  <si>
    <r>
      <t>Cost of sales</t>
    </r>
    <r>
      <rPr>
        <vertAlign val="superscript"/>
        <sz val="10"/>
        <color rgb="FF000000"/>
        <rFont val="Calibri"/>
        <family val="2"/>
        <scheme val="minor"/>
      </rPr>
      <t>1,2</t>
    </r>
  </si>
  <si>
    <r>
      <t>Selling, general and administrative expenses</t>
    </r>
    <r>
      <rPr>
        <vertAlign val="superscript"/>
        <sz val="10"/>
        <color rgb="FF000000"/>
        <rFont val="Calibri"/>
        <family val="2"/>
        <scheme val="minor"/>
      </rPr>
      <t>1</t>
    </r>
  </si>
  <si>
    <r>
      <t>Asset impairment and exit costs</t>
    </r>
    <r>
      <rPr>
        <vertAlign val="superscript"/>
        <sz val="10"/>
        <color rgb="FF000000"/>
        <rFont val="Calibri"/>
        <family val="2"/>
        <scheme val="minor"/>
      </rPr>
      <t>1</t>
    </r>
  </si>
  <si>
    <t>Note: In the first quarter of 2015, Kraft recorded expenses of $38 million related to cost savings initiatives within segment operating income as follows: Cheese ($1 million); Refrigerated Meals ($10 million); Beverages ($1 million); Meals &amp; Desserts ($22 million); Canada ($3 million); and Other Businesses ($1 million). In the first quarter of 2014, Kraft recorded net expenses of $14 million related to cost savings initiatives within segment operating income and general corporate expenses as follows: expenses in Cheese ($4 million); expenses in Refrigerated Meals ($2 million); income in Beverages ($1 million); expenses in Enhancers &amp; Snack Nuts ($4 million); and expenses in General corporate expenses ($5 million).</t>
  </si>
  <si>
    <t>Proposed merger transaction costs</t>
  </si>
  <si>
    <t>In the first quarter of 2015, Kraft recorded expenses of $38 million in cost savings initiatives. This was comprised of $36 million of expense within cost of sales and $2 million of expense within selling, general and administrative expenses. In the first quarter of 2015, Kraft also recorded $17 million of proposed merger transaction costs within selling, general and administrative expenses. In the first quarter of 2014, Kraft recorded net expenses of $14 million in cost savings initiatives. This was comprised of $7 million of expense within cost of sales; $9 million of expense within selling, general and administrative expenses; and $2 million of income within asset impairment and exit costs.</t>
  </si>
  <si>
    <t>In the first quarter of 2015, Kraft recorded $77 million of pre-tax expense within cost of sales related to market-based impacts to certain post-employment benefit plans as the company recognized remeasurement expenses previously capitalized into inventory at year-end. This expense amounted to $48 million after-tax, and had a $0.08 unfavorable impact on EPS. In the first quarter of 2014, Kraft recorded $49 million of pre-tax income within cost of sales related to market-based impacts to certain post-employment benefit plans as the company recognized a remeasurement benefit previously capitalized into inventory at year-end. This benefit amounted to $10 million after-tax, and had a $0.02 favorable impact on first quarter 2014 EPS. There were no post-employment benefit plan remeasurements in the first quarter of 2015 or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</si>
</sst>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_)_%;_(&quot;$&quot;* \(#,##0\)_%;_(&quot;$&quot;* &quot;—&quot;_);_(@_)"/>
    <numFmt numFmtId="165" formatCode="#,##0.0_)%;\(#,##0.0\)%;&quot;—&quot;\%;_(@_)"/>
    <numFmt numFmtId="166" formatCode="_(#,##0_)_%;_(\(#,##0\)_%;_(&quot;—&quot;_);_(@_)"/>
    <numFmt numFmtId="167" formatCode="_(&quot;$&quot;* #,##0.00_)_%;_(&quot;$&quot;* \(#,##0.00\)_%;_(&quot;$&quot;* &quot;—&quot;_);_(@_)"/>
    <numFmt numFmtId="168" formatCode="mmmm\ d\,\ yyyy"/>
    <numFmt numFmtId="169" formatCode="#,##0_)%;\(#,##0\)%;&quot;—&quot;\%;_(@_)"/>
  </numFmts>
  <fonts count="10" x14ac:knownFonts="1">
    <font>
      <sz val="10"/>
      <color rgb="FF000000"/>
      <name val="Times New Roman"/>
    </font>
    <font>
      <sz val="10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EFF"/>
      </patternFill>
    </fill>
    <fill>
      <patternFill patternType="solid">
        <fgColor rgb="FFCCEEFF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1" fillId="3" borderId="0" xfId="0" applyFont="1" applyFill="1" applyAlignment="1">
      <alignment wrapText="1" indent="1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/>
    <xf numFmtId="164" fontId="1" fillId="3" borderId="2" xfId="0" applyNumberFormat="1" applyFont="1" applyFill="1" applyBorder="1" applyAlignment="1"/>
    <xf numFmtId="0" fontId="1" fillId="0" borderId="0" xfId="0" applyFont="1" applyAlignment="1">
      <alignment wrapText="1" indent="1"/>
    </xf>
    <xf numFmtId="166" fontId="1" fillId="0" borderId="0" xfId="0" applyNumberFormat="1" applyFont="1" applyAlignment="1"/>
    <xf numFmtId="166" fontId="1" fillId="3" borderId="0" xfId="0" applyNumberFormat="1" applyFont="1" applyFill="1" applyAlignment="1"/>
    <xf numFmtId="166" fontId="1" fillId="0" borderId="1" xfId="0" applyNumberFormat="1" applyFont="1" applyBorder="1" applyAlignment="1"/>
    <xf numFmtId="0" fontId="3" fillId="3" borderId="0" xfId="0" applyFont="1" applyFill="1" applyAlignment="1">
      <alignment wrapText="1"/>
    </xf>
    <xf numFmtId="166" fontId="3" fillId="3" borderId="0" xfId="0" applyNumberFormat="1" applyFont="1" applyFill="1" applyAlignment="1"/>
    <xf numFmtId="166" fontId="3" fillId="3" borderId="2" xfId="0" applyNumberFormat="1" applyFont="1" applyFill="1" applyBorder="1" applyAlignment="1"/>
    <xf numFmtId="164" fontId="3" fillId="3" borderId="3" xfId="0" applyNumberFormat="1" applyFont="1" applyFill="1" applyBorder="1" applyAlignment="1"/>
    <xf numFmtId="0" fontId="4" fillId="0" borderId="0" xfId="0" applyFont="1" applyAlignment="1">
      <alignment horizontal="center" wrapText="1"/>
    </xf>
    <xf numFmtId="164" fontId="1" fillId="0" borderId="0" xfId="0" applyNumberFormat="1" applyFont="1" applyAlignment="1"/>
    <xf numFmtId="0" fontId="1" fillId="3" borderId="0" xfId="0" applyFont="1" applyFill="1" applyAlignment="1">
      <alignment wrapText="1" indent="2"/>
    </xf>
    <xf numFmtId="0" fontId="3" fillId="0" borderId="0" xfId="0" applyFont="1" applyAlignment="1">
      <alignment wrapText="1" indent="2"/>
    </xf>
    <xf numFmtId="164" fontId="3" fillId="0" borderId="3" xfId="0" applyNumberFormat="1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166" fontId="1" fillId="3" borderId="1" xfId="0" applyNumberFormat="1" applyFont="1" applyFill="1" applyBorder="1" applyAlignment="1"/>
    <xf numFmtId="0" fontId="1" fillId="0" borderId="0" xfId="0" applyFont="1" applyAlignment="1">
      <alignment wrapText="1" indent="2"/>
    </xf>
    <xf numFmtId="166" fontId="3" fillId="0" borderId="0" xfId="0" applyNumberFormat="1" applyFont="1" applyAlignment="1"/>
    <xf numFmtId="0" fontId="3" fillId="3" borderId="0" xfId="0" applyFont="1" applyFill="1" applyAlignment="1">
      <alignment wrapText="1" indent="2"/>
    </xf>
    <xf numFmtId="0" fontId="3" fillId="0" borderId="0" xfId="0" applyFont="1" applyAlignment="1">
      <alignment wrapText="1" indent="3"/>
    </xf>
    <xf numFmtId="0" fontId="4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wrapText="1"/>
    </xf>
    <xf numFmtId="165" fontId="1" fillId="0" borderId="0" xfId="0" applyNumberFormat="1" applyFont="1" applyAlignment="1"/>
    <xf numFmtId="165" fontId="1" fillId="3" borderId="0" xfId="0" applyNumberFormat="1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68" fontId="6" fillId="3" borderId="0" xfId="0" applyNumberFormat="1" applyFont="1" applyFill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0" xfId="0" applyFont="1" applyFill="1" applyAlignment="1">
      <alignment horizontal="right" wrapText="1"/>
    </xf>
    <xf numFmtId="169" fontId="1" fillId="3" borderId="0" xfId="0" applyNumberFormat="1" applyFont="1" applyFill="1" applyAlignment="1"/>
    <xf numFmtId="0" fontId="1" fillId="0" borderId="0" xfId="0" applyFont="1" applyAlignment="1">
      <alignment horizontal="right" wrapText="1"/>
    </xf>
    <xf numFmtId="169" fontId="1" fillId="0" borderId="0" xfId="0" applyNumberFormat="1" applyFont="1" applyAlignment="1"/>
    <xf numFmtId="165" fontId="3" fillId="0" borderId="3" xfId="0" applyNumberFormat="1" applyFont="1" applyBorder="1" applyAlignment="1"/>
    <xf numFmtId="165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right" wrapText="1"/>
    </xf>
    <xf numFmtId="169" fontId="3" fillId="0" borderId="0" xfId="0" applyNumberFormat="1" applyFont="1" applyAlignment="1"/>
    <xf numFmtId="166" fontId="3" fillId="0" borderId="3" xfId="0" applyNumberFormat="1" applyFont="1" applyBorder="1" applyAlignment="1"/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/>
    <xf numFmtId="165" fontId="1" fillId="2" borderId="0" xfId="0" applyNumberFormat="1" applyFont="1" applyFill="1" applyAlignment="1"/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 wrapText="1" indent="2"/>
    </xf>
    <xf numFmtId="166" fontId="1" fillId="2" borderId="0" xfId="0" applyNumberFormat="1" applyFont="1" applyFill="1" applyAlignment="1"/>
    <xf numFmtId="166" fontId="1" fillId="2" borderId="2" xfId="0" applyNumberFormat="1" applyFont="1" applyFill="1" applyBorder="1" applyAlignment="1"/>
    <xf numFmtId="166" fontId="1" fillId="2" borderId="1" xfId="0" applyNumberFormat="1" applyFont="1" applyFill="1" applyBorder="1" applyAlignment="1"/>
    <xf numFmtId="0" fontId="1" fillId="0" borderId="0" xfId="0" applyFont="1" applyAlignment="1">
      <alignment horizontal="left" indent="2"/>
    </xf>
    <xf numFmtId="166" fontId="1" fillId="0" borderId="2" xfId="0" applyNumberFormat="1" applyFont="1" applyBorder="1" applyAlignment="1"/>
    <xf numFmtId="165" fontId="8" fillId="0" borderId="1" xfId="0" applyNumberFormat="1" applyFont="1" applyBorder="1" applyAlignment="1"/>
    <xf numFmtId="165" fontId="8" fillId="0" borderId="0" xfId="0" applyNumberFormat="1" applyFont="1" applyAlignment="1">
      <alignment horizontal="left"/>
    </xf>
    <xf numFmtId="164" fontId="1" fillId="2" borderId="3" xfId="0" applyNumberFormat="1" applyFont="1" applyFill="1" applyBorder="1" applyAlignment="1"/>
    <xf numFmtId="167" fontId="1" fillId="2" borderId="4" xfId="0" applyNumberFormat="1" applyFont="1" applyFill="1" applyBorder="1" applyAlignment="1"/>
    <xf numFmtId="167" fontId="1" fillId="2" borderId="0" xfId="0" applyNumberFormat="1" applyFont="1" applyFill="1" applyAlignment="1">
      <alignment horizontal="left"/>
    </xf>
    <xf numFmtId="167" fontId="1" fillId="0" borderId="4" xfId="0" applyNumberFormat="1" applyFont="1" applyBorder="1" applyAlignment="1"/>
    <xf numFmtId="167" fontId="1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4" fontId="3" fillId="0" borderId="3" xfId="0" applyNumberFormat="1" applyFont="1" applyFill="1" applyBorder="1" applyAlignment="1"/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7</xdr:col>
      <xdr:colOff>736738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0"/>
          <a:ext cx="993913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361950</xdr:colOff>
      <xdr:row>0</xdr:row>
      <xdr:rowOff>0</xdr:rowOff>
    </xdr:from>
    <xdr:to>
      <xdr:col>17</xdr:col>
      <xdr:colOff>631963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0"/>
          <a:ext cx="993913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0</xdr:rowOff>
    </xdr:from>
    <xdr:to>
      <xdr:col>5</xdr:col>
      <xdr:colOff>736738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0"/>
          <a:ext cx="993913" cy="428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0</xdr:rowOff>
    </xdr:from>
    <xdr:to>
      <xdr:col>3</xdr:col>
      <xdr:colOff>1203463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0"/>
          <a:ext cx="993913" cy="428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0</xdr:rowOff>
    </xdr:from>
    <xdr:to>
      <xdr:col>4</xdr:col>
      <xdr:colOff>1212988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93913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workbookViewId="0"/>
  </sheetViews>
  <sheetFormatPr defaultColWidth="21.5" defaultRowHeight="12.75" x14ac:dyDescent="0.2"/>
  <cols>
    <col min="1" max="1" width="2.1640625" style="1" customWidth="1"/>
    <col min="2" max="2" width="54.6640625" style="1" customWidth="1"/>
    <col min="3" max="3" width="1.5" style="1" customWidth="1"/>
    <col min="4" max="4" width="12.6640625" style="1" customWidth="1"/>
    <col min="5" max="5" width="1.5" style="1" customWidth="1"/>
    <col min="6" max="6" width="13.83203125" style="1" customWidth="1"/>
    <col min="7" max="7" width="1.5" style="1" customWidth="1"/>
    <col min="8" max="8" width="13" style="1" customWidth="1"/>
    <col min="9" max="16384" width="21.5" style="1"/>
  </cols>
  <sheetData>
    <row r="1" spans="1:8" ht="44.25" customHeight="1" x14ac:dyDescent="0.2">
      <c r="H1" s="2" t="s">
        <v>0</v>
      </c>
    </row>
    <row r="2" spans="1:8" ht="52.5" customHeight="1" x14ac:dyDescent="0.2">
      <c r="B2" s="78" t="s">
        <v>104</v>
      </c>
      <c r="C2" s="79"/>
      <c r="D2" s="79"/>
      <c r="E2" s="79"/>
      <c r="F2" s="79"/>
      <c r="G2" s="79"/>
      <c r="H2" s="79"/>
    </row>
    <row r="3" spans="1:8" ht="18.75" customHeight="1" x14ac:dyDescent="0.2"/>
    <row r="4" spans="1:8" ht="28.7" customHeight="1" x14ac:dyDescent="0.2">
      <c r="A4" s="4"/>
      <c r="B4" s="4"/>
      <c r="C4" s="4"/>
      <c r="D4" s="5" t="s">
        <v>1</v>
      </c>
      <c r="E4" s="36"/>
      <c r="F4" s="5" t="s">
        <v>2</v>
      </c>
      <c r="G4" s="36"/>
      <c r="H4" s="5" t="s">
        <v>3</v>
      </c>
    </row>
    <row r="5" spans="1:8" ht="18.75" customHeight="1" x14ac:dyDescent="0.2">
      <c r="A5" s="4"/>
      <c r="B5" s="4"/>
      <c r="C5" s="4"/>
      <c r="D5" s="52"/>
      <c r="E5" s="4"/>
      <c r="F5" s="52"/>
      <c r="G5" s="4"/>
      <c r="H5" s="53"/>
    </row>
    <row r="6" spans="1:8" ht="18.75" customHeight="1" x14ac:dyDescent="0.2">
      <c r="A6" s="54"/>
      <c r="B6" s="55" t="s">
        <v>4</v>
      </c>
      <c r="C6" s="54"/>
      <c r="D6" s="56">
        <v>4352</v>
      </c>
      <c r="E6" s="54"/>
      <c r="F6" s="56">
        <v>4362</v>
      </c>
      <c r="G6" s="54"/>
      <c r="H6" s="57">
        <v>-2E-3</v>
      </c>
    </row>
    <row r="7" spans="1:8" ht="18.75" customHeight="1" x14ac:dyDescent="0.2">
      <c r="A7" s="4"/>
      <c r="B7" s="1" t="s">
        <v>105</v>
      </c>
      <c r="C7" s="4"/>
      <c r="D7" s="13">
        <v>3019</v>
      </c>
      <c r="E7" s="4"/>
      <c r="F7" s="13">
        <v>2802</v>
      </c>
      <c r="G7" s="4"/>
      <c r="H7" s="34">
        <v>-7.6999999999999999E-2</v>
      </c>
    </row>
    <row r="8" spans="1:8" ht="18.75" customHeight="1" x14ac:dyDescent="0.2">
      <c r="A8" s="58"/>
      <c r="B8" s="59" t="s">
        <v>5</v>
      </c>
      <c r="C8" s="54"/>
      <c r="D8" s="60">
        <v>1333</v>
      </c>
      <c r="E8" s="54"/>
      <c r="F8" s="61">
        <v>1560</v>
      </c>
      <c r="G8" s="54"/>
      <c r="H8" s="57">
        <v>-0.14599999999999999</v>
      </c>
    </row>
    <row r="9" spans="1:8" ht="18.75" customHeight="1" x14ac:dyDescent="0.2">
      <c r="A9" s="4"/>
      <c r="B9" s="1" t="s">
        <v>106</v>
      </c>
      <c r="C9" s="4"/>
      <c r="D9" s="11">
        <v>593</v>
      </c>
      <c r="E9" s="4"/>
      <c r="F9" s="11">
        <v>658</v>
      </c>
      <c r="G9" s="4"/>
      <c r="H9" s="34">
        <v>9.9000000000000005E-2</v>
      </c>
    </row>
    <row r="10" spans="1:8" ht="18.75" customHeight="1" x14ac:dyDescent="0.2">
      <c r="A10" s="54"/>
      <c r="B10" s="55" t="s">
        <v>107</v>
      </c>
      <c r="C10" s="54"/>
      <c r="D10" s="62">
        <v>0</v>
      </c>
      <c r="E10" s="54"/>
      <c r="F10" s="62">
        <v>-2</v>
      </c>
      <c r="G10" s="54"/>
      <c r="H10" s="57">
        <v>-1</v>
      </c>
    </row>
    <row r="11" spans="1:8" ht="18.75" customHeight="1" x14ac:dyDescent="0.2">
      <c r="A11" s="63"/>
      <c r="B11" s="26" t="s">
        <v>6</v>
      </c>
      <c r="C11" s="4"/>
      <c r="D11" s="11">
        <v>740</v>
      </c>
      <c r="E11" s="4"/>
      <c r="F11" s="64">
        <v>904</v>
      </c>
      <c r="G11" s="4"/>
      <c r="H11" s="34">
        <v>-0.18099999999999999</v>
      </c>
    </row>
    <row r="12" spans="1:8" ht="18.75" customHeight="1" x14ac:dyDescent="0.2">
      <c r="A12" s="54"/>
      <c r="B12" s="55" t="s">
        <v>7</v>
      </c>
      <c r="C12" s="54"/>
      <c r="D12" s="62">
        <v>107</v>
      </c>
      <c r="E12" s="54"/>
      <c r="F12" s="62">
        <v>116</v>
      </c>
      <c r="G12" s="54"/>
      <c r="H12" s="57">
        <v>7.8E-2</v>
      </c>
    </row>
    <row r="13" spans="1:8" ht="18.75" customHeight="1" x14ac:dyDescent="0.2">
      <c r="A13" s="63"/>
      <c r="B13" s="26" t="s">
        <v>8</v>
      </c>
      <c r="C13" s="4"/>
      <c r="D13" s="11">
        <v>633</v>
      </c>
      <c r="E13" s="4"/>
      <c r="F13" s="64">
        <v>788</v>
      </c>
      <c r="G13" s="4"/>
      <c r="H13" s="34">
        <v>-0.19700000000000001</v>
      </c>
    </row>
    <row r="14" spans="1:8" ht="18.75" customHeight="1" x14ac:dyDescent="0.2">
      <c r="A14" s="54"/>
      <c r="B14" s="55" t="s">
        <v>9</v>
      </c>
      <c r="C14" s="54"/>
      <c r="D14" s="60">
        <v>204</v>
      </c>
      <c r="E14" s="54"/>
      <c r="F14" s="60">
        <v>275</v>
      </c>
      <c r="G14" s="54"/>
      <c r="H14" s="57">
        <v>0.25800000000000001</v>
      </c>
    </row>
    <row r="15" spans="1:8" ht="18.75" customHeight="1" x14ac:dyDescent="0.2">
      <c r="A15" s="4"/>
      <c r="B15" s="1" t="s">
        <v>10</v>
      </c>
      <c r="C15" s="4"/>
      <c r="D15" s="65">
        <v>0.32200000000000001</v>
      </c>
      <c r="E15" s="66"/>
      <c r="F15" s="65">
        <v>0.34899999999999998</v>
      </c>
      <c r="G15" s="4"/>
      <c r="H15" s="4"/>
    </row>
    <row r="16" spans="1:8" ht="18.75" customHeight="1" x14ac:dyDescent="0.2">
      <c r="A16" s="58"/>
      <c r="B16" s="59" t="s">
        <v>11</v>
      </c>
      <c r="C16" s="54"/>
      <c r="D16" s="67">
        <v>429</v>
      </c>
      <c r="E16" s="54"/>
      <c r="F16" s="67">
        <v>513</v>
      </c>
      <c r="G16" s="54"/>
      <c r="H16" s="57">
        <v>-0.16400000000000001</v>
      </c>
    </row>
    <row r="17" spans="1:8" ht="18.75" customHeight="1" x14ac:dyDescent="0.2">
      <c r="A17" s="4"/>
      <c r="B17" s="1" t="s">
        <v>12</v>
      </c>
      <c r="C17" s="4"/>
      <c r="D17" s="4"/>
      <c r="E17" s="4"/>
      <c r="F17" s="4"/>
      <c r="G17" s="4"/>
      <c r="H17" s="4"/>
    </row>
    <row r="18" spans="1:8" ht="18.75" customHeight="1" x14ac:dyDescent="0.2">
      <c r="A18" s="58"/>
      <c r="B18" s="59" t="s">
        <v>13</v>
      </c>
      <c r="C18" s="54"/>
      <c r="D18" s="68">
        <v>0.73</v>
      </c>
      <c r="E18" s="69"/>
      <c r="F18" s="68">
        <v>0.86</v>
      </c>
      <c r="G18" s="54"/>
      <c r="H18" s="57">
        <v>-0.151</v>
      </c>
    </row>
    <row r="19" spans="1:8" ht="18.75" customHeight="1" x14ac:dyDescent="0.2">
      <c r="A19" s="63"/>
      <c r="B19" s="26" t="s">
        <v>14</v>
      </c>
      <c r="C19" s="4"/>
      <c r="D19" s="70">
        <v>0.72</v>
      </c>
      <c r="E19" s="71"/>
      <c r="F19" s="70">
        <v>0.85</v>
      </c>
      <c r="G19" s="4"/>
      <c r="H19" s="34">
        <v>-0.153</v>
      </c>
    </row>
    <row r="20" spans="1:8" ht="18.75" customHeight="1" x14ac:dyDescent="0.2">
      <c r="A20" s="54"/>
      <c r="B20" s="55" t="s">
        <v>15</v>
      </c>
      <c r="C20" s="54"/>
      <c r="D20" s="54"/>
      <c r="E20" s="54"/>
      <c r="F20" s="54"/>
      <c r="G20" s="54"/>
      <c r="H20" s="54"/>
    </row>
    <row r="21" spans="1:8" ht="18.75" customHeight="1" x14ac:dyDescent="0.2">
      <c r="A21" s="63"/>
      <c r="B21" s="26" t="s">
        <v>16</v>
      </c>
      <c r="C21" s="4"/>
      <c r="D21" s="11">
        <v>588</v>
      </c>
      <c r="E21" s="4"/>
      <c r="F21" s="11">
        <v>596</v>
      </c>
      <c r="G21" s="4"/>
      <c r="H21" s="34">
        <v>1.2999999999999999E-2</v>
      </c>
    </row>
    <row r="22" spans="1:8" ht="18.75" customHeight="1" x14ac:dyDescent="0.2">
      <c r="A22" s="58"/>
      <c r="B22" s="59" t="s">
        <v>17</v>
      </c>
      <c r="C22" s="54"/>
      <c r="D22" s="60">
        <v>593</v>
      </c>
      <c r="E22" s="54"/>
      <c r="F22" s="60">
        <v>601</v>
      </c>
      <c r="G22" s="54"/>
      <c r="H22" s="57">
        <v>1.2999999999999999E-2</v>
      </c>
    </row>
    <row r="23" spans="1:8" ht="18.75" customHeight="1" x14ac:dyDescent="0.2"/>
    <row r="24" spans="1:8" ht="93" customHeight="1" x14ac:dyDescent="0.2">
      <c r="A24" s="72">
        <v>1</v>
      </c>
      <c r="B24" s="80" t="s">
        <v>110</v>
      </c>
      <c r="C24" s="81"/>
      <c r="D24" s="81"/>
      <c r="E24" s="81"/>
      <c r="F24" s="81"/>
      <c r="G24" s="81"/>
      <c r="H24" s="81"/>
    </row>
    <row r="25" spans="1:8" ht="18.75" customHeight="1" x14ac:dyDescent="0.2">
      <c r="A25" s="72"/>
      <c r="B25" s="4"/>
      <c r="C25" s="4"/>
      <c r="D25" s="4"/>
      <c r="E25" s="4"/>
      <c r="F25" s="4"/>
      <c r="G25" s="4"/>
      <c r="H25" s="4"/>
    </row>
    <row r="26" spans="1:8" ht="105" customHeight="1" x14ac:dyDescent="0.2">
      <c r="A26" s="72">
        <v>2</v>
      </c>
      <c r="B26" s="80" t="s">
        <v>111</v>
      </c>
      <c r="C26" s="79"/>
      <c r="D26" s="79"/>
      <c r="E26" s="79"/>
      <c r="F26" s="79"/>
      <c r="G26" s="79"/>
      <c r="H26" s="79"/>
    </row>
    <row r="27" spans="1:8" ht="18.75" customHeight="1" x14ac:dyDescent="0.2"/>
    <row r="28" spans="1:8" ht="18.75" customHeight="1" x14ac:dyDescent="0.2"/>
    <row r="29" spans="1:8" ht="18.75" customHeight="1" x14ac:dyDescent="0.2"/>
    <row r="30" spans="1:8" ht="18.75" customHeight="1" x14ac:dyDescent="0.2"/>
    <row r="31" spans="1:8" ht="18.75" customHeight="1" x14ac:dyDescent="0.2"/>
    <row r="32" spans="1: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</sheetData>
  <mergeCells count="3">
    <mergeCell ref="B2:H2"/>
    <mergeCell ref="B24:H24"/>
    <mergeCell ref="B26:H26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workbookViewId="0"/>
  </sheetViews>
  <sheetFormatPr defaultColWidth="21.5" defaultRowHeight="12.75" x14ac:dyDescent="0.2"/>
  <cols>
    <col min="1" max="1" width="31.83203125" style="1" customWidth="1"/>
    <col min="2" max="2" width="11.1640625" style="1" customWidth="1"/>
    <col min="3" max="3" width="1.5" style="1" customWidth="1"/>
    <col min="4" max="4" width="11.1640625" style="1" customWidth="1"/>
    <col min="5" max="5" width="1.5" style="1" customWidth="1"/>
    <col min="6" max="6" width="13.33203125" style="1" customWidth="1"/>
    <col min="7" max="7" width="1.5" style="1" customWidth="1"/>
    <col min="8" max="8" width="11.1640625" style="1" customWidth="1"/>
    <col min="9" max="10" width="0.6640625" style="1" customWidth="1"/>
    <col min="11" max="11" width="11.1640625" style="1" customWidth="1"/>
    <col min="12" max="12" width="1.5" style="1" customWidth="1"/>
    <col min="13" max="13" width="11.1640625" style="1" customWidth="1"/>
    <col min="14" max="15" width="0.6640625" style="1" customWidth="1"/>
    <col min="16" max="16" width="11.1640625" style="1" customWidth="1"/>
    <col min="17" max="17" width="1.5" style="1" customWidth="1"/>
    <col min="18" max="18" width="11.33203125" style="1" customWidth="1"/>
    <col min="19" max="16384" width="21.5" style="1"/>
  </cols>
  <sheetData>
    <row r="1" spans="1:18" ht="44.25" customHeight="1" x14ac:dyDescent="0.2">
      <c r="R1" s="2" t="s">
        <v>18</v>
      </c>
    </row>
    <row r="2" spans="1:18" ht="68.849999999999994" customHeight="1" x14ac:dyDescent="0.2">
      <c r="A2" s="78" t="s">
        <v>101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8.75" customHeight="1" x14ac:dyDescent="0.2"/>
    <row r="4" spans="1:18" ht="17.4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82" t="s">
        <v>19</v>
      </c>
      <c r="L4" s="83"/>
      <c r="M4" s="83"/>
      <c r="N4" s="32"/>
      <c r="O4" s="32"/>
      <c r="P4" s="82" t="s">
        <v>20</v>
      </c>
      <c r="Q4" s="83"/>
      <c r="R4" s="83"/>
    </row>
    <row r="5" spans="1:18" ht="39.950000000000003" customHeight="1" x14ac:dyDescent="0.2">
      <c r="A5" s="37"/>
      <c r="B5" s="5" t="s">
        <v>102</v>
      </c>
      <c r="C5" s="36"/>
      <c r="D5" s="38" t="s">
        <v>21</v>
      </c>
      <c r="E5" s="36"/>
      <c r="F5" s="38" t="s">
        <v>103</v>
      </c>
      <c r="G5" s="36"/>
      <c r="H5" s="5" t="s">
        <v>22</v>
      </c>
      <c r="I5" s="36"/>
      <c r="J5" s="39"/>
      <c r="K5" s="5" t="s">
        <v>102</v>
      </c>
      <c r="L5" s="36"/>
      <c r="M5" s="5" t="s">
        <v>22</v>
      </c>
      <c r="N5" s="36"/>
      <c r="O5" s="39"/>
      <c r="P5" s="38" t="s">
        <v>23</v>
      </c>
      <c r="Q5" s="36"/>
      <c r="R5" s="38" t="s">
        <v>24</v>
      </c>
    </row>
    <row r="6" spans="1:18" ht="18.75" customHeight="1" x14ac:dyDescent="0.2">
      <c r="A6" s="40">
        <v>42091</v>
      </c>
      <c r="B6" s="7"/>
      <c r="C6" s="7"/>
      <c r="D6" s="7"/>
      <c r="E6" s="7"/>
      <c r="F6" s="7"/>
      <c r="G6" s="7"/>
      <c r="H6" s="7"/>
      <c r="I6" s="7"/>
      <c r="J6" s="41"/>
      <c r="K6" s="7"/>
      <c r="L6" s="7"/>
      <c r="M6" s="7"/>
      <c r="N6" s="7"/>
      <c r="O6" s="41"/>
      <c r="P6" s="7"/>
      <c r="Q6" s="7"/>
      <c r="R6" s="7"/>
    </row>
    <row r="7" spans="1:18" ht="18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2"/>
      <c r="K7" s="4"/>
      <c r="L7" s="4"/>
      <c r="M7" s="4"/>
      <c r="N7" s="4"/>
      <c r="O7" s="42"/>
      <c r="P7" s="4"/>
      <c r="Q7" s="4"/>
      <c r="R7" s="4"/>
    </row>
    <row r="8" spans="1:18" ht="18.75" customHeight="1" x14ac:dyDescent="0.2">
      <c r="A8" s="6" t="s">
        <v>25</v>
      </c>
      <c r="B8" s="8">
        <v>1020</v>
      </c>
      <c r="C8" s="7"/>
      <c r="D8" s="8">
        <v>0</v>
      </c>
      <c r="E8" s="7"/>
      <c r="F8" s="8">
        <v>-13</v>
      </c>
      <c r="G8" s="7"/>
      <c r="H8" s="8">
        <v>1007</v>
      </c>
      <c r="I8" s="7"/>
      <c r="J8" s="41"/>
      <c r="K8" s="35">
        <v>1.2999999999999999E-2</v>
      </c>
      <c r="L8" s="7"/>
      <c r="M8" s="35">
        <v>1.0999999999999999E-2</v>
      </c>
      <c r="N8" s="7"/>
      <c r="O8" s="41"/>
      <c r="P8" s="43" t="s">
        <v>26</v>
      </c>
      <c r="Q8" s="44"/>
      <c r="R8" s="43" t="s">
        <v>27</v>
      </c>
    </row>
    <row r="9" spans="1:18" ht="18.75" customHeight="1" x14ac:dyDescent="0.2">
      <c r="A9" s="10" t="s">
        <v>28</v>
      </c>
      <c r="B9" s="11">
        <v>833</v>
      </c>
      <c r="C9" s="4"/>
      <c r="D9" s="11">
        <v>0</v>
      </c>
      <c r="E9" s="4"/>
      <c r="F9" s="11">
        <v>0</v>
      </c>
      <c r="G9" s="4"/>
      <c r="H9" s="11">
        <v>833</v>
      </c>
      <c r="I9" s="4"/>
      <c r="J9" s="42"/>
      <c r="K9" s="34">
        <v>2.1000000000000001E-2</v>
      </c>
      <c r="L9" s="4"/>
      <c r="M9" s="34">
        <v>2.1000000000000001E-2</v>
      </c>
      <c r="N9" s="4"/>
      <c r="O9" s="42"/>
      <c r="P9" s="45" t="s">
        <v>29</v>
      </c>
      <c r="Q9" s="46"/>
      <c r="R9" s="45" t="s">
        <v>30</v>
      </c>
    </row>
    <row r="10" spans="1:18" ht="18.75" customHeight="1" x14ac:dyDescent="0.2">
      <c r="A10" s="6" t="s">
        <v>31</v>
      </c>
      <c r="B10" s="12">
        <v>702</v>
      </c>
      <c r="C10" s="7"/>
      <c r="D10" s="12">
        <v>0</v>
      </c>
      <c r="E10" s="7"/>
      <c r="F10" s="12">
        <v>0</v>
      </c>
      <c r="G10" s="7"/>
      <c r="H10" s="12">
        <v>702</v>
      </c>
      <c r="I10" s="7"/>
      <c r="J10" s="41"/>
      <c r="K10" s="35">
        <v>4.2000000000000003E-2</v>
      </c>
      <c r="L10" s="7"/>
      <c r="M10" s="35">
        <v>4.2000000000000003E-2</v>
      </c>
      <c r="N10" s="7"/>
      <c r="O10" s="41"/>
      <c r="P10" s="43" t="s">
        <v>27</v>
      </c>
      <c r="Q10" s="44"/>
      <c r="R10" s="43" t="s">
        <v>32</v>
      </c>
    </row>
    <row r="11" spans="1:18" ht="18.75" customHeight="1" x14ac:dyDescent="0.2">
      <c r="A11" s="10" t="s">
        <v>33</v>
      </c>
      <c r="B11" s="11">
        <v>488</v>
      </c>
      <c r="C11" s="4"/>
      <c r="D11" s="11">
        <v>0</v>
      </c>
      <c r="E11" s="4"/>
      <c r="F11" s="11">
        <v>0</v>
      </c>
      <c r="G11" s="4"/>
      <c r="H11" s="11">
        <v>488</v>
      </c>
      <c r="I11" s="4"/>
      <c r="J11" s="42"/>
      <c r="K11" s="34">
        <v>-0.02</v>
      </c>
      <c r="L11" s="4"/>
      <c r="M11" s="34">
        <v>-0.02</v>
      </c>
      <c r="N11" s="4"/>
      <c r="O11" s="42"/>
      <c r="P11" s="45" t="s">
        <v>26</v>
      </c>
      <c r="Q11" s="46"/>
      <c r="R11" s="45" t="s">
        <v>34</v>
      </c>
    </row>
    <row r="12" spans="1:18" ht="18.75" customHeight="1" x14ac:dyDescent="0.2">
      <c r="A12" s="6" t="s">
        <v>35</v>
      </c>
      <c r="B12" s="12">
        <v>493</v>
      </c>
      <c r="C12" s="7"/>
      <c r="D12" s="12">
        <v>0</v>
      </c>
      <c r="E12" s="7"/>
      <c r="F12" s="12">
        <v>0</v>
      </c>
      <c r="G12" s="7"/>
      <c r="H12" s="12">
        <v>493</v>
      </c>
      <c r="I12" s="7"/>
      <c r="J12" s="41"/>
      <c r="K12" s="35">
        <v>-0.02</v>
      </c>
      <c r="L12" s="7"/>
      <c r="M12" s="35">
        <v>-0.02</v>
      </c>
      <c r="N12" s="7"/>
      <c r="O12" s="41"/>
      <c r="P12" s="43" t="s">
        <v>36</v>
      </c>
      <c r="Q12" s="44"/>
      <c r="R12" s="43" t="s">
        <v>37</v>
      </c>
    </row>
    <row r="13" spans="1:18" ht="18.75" customHeight="1" x14ac:dyDescent="0.2">
      <c r="A13" s="10" t="s">
        <v>38</v>
      </c>
      <c r="B13" s="11">
        <v>382</v>
      </c>
      <c r="C13" s="4"/>
      <c r="D13" s="11">
        <v>47</v>
      </c>
      <c r="E13" s="4"/>
      <c r="F13" s="11">
        <v>-5</v>
      </c>
      <c r="G13" s="4"/>
      <c r="H13" s="11">
        <v>424</v>
      </c>
      <c r="I13" s="4"/>
      <c r="J13" s="42"/>
      <c r="K13" s="34">
        <v>-0.105</v>
      </c>
      <c r="L13" s="4"/>
      <c r="M13" s="34">
        <v>2E-3</v>
      </c>
      <c r="N13" s="4"/>
      <c r="O13" s="42"/>
      <c r="P13" s="45" t="s">
        <v>39</v>
      </c>
      <c r="Q13" s="46"/>
      <c r="R13" s="45" t="s">
        <v>40</v>
      </c>
    </row>
    <row r="14" spans="1:18" ht="18.75" customHeight="1" x14ac:dyDescent="0.2">
      <c r="A14" s="6" t="s">
        <v>41</v>
      </c>
      <c r="B14" s="12">
        <v>434</v>
      </c>
      <c r="C14" s="7"/>
      <c r="D14" s="12">
        <v>6</v>
      </c>
      <c r="E14" s="7"/>
      <c r="F14" s="12">
        <v>-10</v>
      </c>
      <c r="G14" s="7"/>
      <c r="H14" s="12">
        <v>430</v>
      </c>
      <c r="I14" s="7"/>
      <c r="J14" s="41"/>
      <c r="K14" s="35">
        <v>-7.0000000000000001E-3</v>
      </c>
      <c r="L14" s="7"/>
      <c r="M14" s="35">
        <v>2.5999999999999999E-2</v>
      </c>
      <c r="N14" s="7"/>
      <c r="O14" s="41"/>
      <c r="P14" s="43" t="s">
        <v>42</v>
      </c>
      <c r="Q14" s="44"/>
      <c r="R14" s="43" t="s">
        <v>43</v>
      </c>
    </row>
    <row r="15" spans="1:18" ht="18.75" customHeight="1" x14ac:dyDescent="0.2">
      <c r="A15" s="24" t="s">
        <v>44</v>
      </c>
      <c r="B15" s="22">
        <v>4352</v>
      </c>
      <c r="C15" s="23"/>
      <c r="D15" s="22">
        <v>53</v>
      </c>
      <c r="E15" s="23"/>
      <c r="F15" s="22">
        <v>-28</v>
      </c>
      <c r="G15" s="23"/>
      <c r="H15" s="22">
        <v>4377</v>
      </c>
      <c r="I15" s="23"/>
      <c r="J15" s="23"/>
      <c r="K15" s="47">
        <v>-2E-3</v>
      </c>
      <c r="L15" s="48"/>
      <c r="M15" s="47">
        <v>1.0999999999999999E-2</v>
      </c>
      <c r="N15" s="23"/>
      <c r="O15" s="23"/>
      <c r="P15" s="49" t="s">
        <v>45</v>
      </c>
      <c r="Q15" s="50"/>
      <c r="R15" s="49" t="s">
        <v>46</v>
      </c>
    </row>
    <row r="16" spans="1:18" ht="18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8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8.75" customHeight="1" x14ac:dyDescent="0.2">
      <c r="A18" s="40">
        <v>41727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8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8.75" customHeight="1" x14ac:dyDescent="0.2">
      <c r="A20" s="6" t="s">
        <v>25</v>
      </c>
      <c r="B20" s="8">
        <v>1007</v>
      </c>
      <c r="C20" s="7"/>
      <c r="D20" s="8">
        <v>0</v>
      </c>
      <c r="E20" s="7"/>
      <c r="F20" s="8">
        <v>-11</v>
      </c>
      <c r="G20" s="7"/>
      <c r="H20" s="8">
        <v>996</v>
      </c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8.75" customHeight="1" x14ac:dyDescent="0.2">
      <c r="A21" s="10" t="s">
        <v>28</v>
      </c>
      <c r="B21" s="11">
        <v>816</v>
      </c>
      <c r="C21" s="4"/>
      <c r="D21" s="11">
        <v>0</v>
      </c>
      <c r="E21" s="4"/>
      <c r="F21" s="11">
        <v>0</v>
      </c>
      <c r="G21" s="4"/>
      <c r="H21" s="11">
        <v>816</v>
      </c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8.75" customHeight="1" x14ac:dyDescent="0.2">
      <c r="A22" s="6" t="s">
        <v>31</v>
      </c>
      <c r="B22" s="12">
        <v>674</v>
      </c>
      <c r="C22" s="7"/>
      <c r="D22" s="12">
        <v>0</v>
      </c>
      <c r="E22" s="7"/>
      <c r="F22" s="12">
        <v>0</v>
      </c>
      <c r="G22" s="7"/>
      <c r="H22" s="12">
        <v>674</v>
      </c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8.75" customHeight="1" x14ac:dyDescent="0.2">
      <c r="A23" s="10" t="s">
        <v>33</v>
      </c>
      <c r="B23" s="11">
        <v>498</v>
      </c>
      <c r="C23" s="4"/>
      <c r="D23" s="11">
        <v>0</v>
      </c>
      <c r="E23" s="4"/>
      <c r="F23" s="11">
        <v>0</v>
      </c>
      <c r="G23" s="4"/>
      <c r="H23" s="11">
        <v>498</v>
      </c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8.75" customHeight="1" x14ac:dyDescent="0.2">
      <c r="A24" s="6" t="s">
        <v>35</v>
      </c>
      <c r="B24" s="12">
        <v>503</v>
      </c>
      <c r="C24" s="7"/>
      <c r="D24" s="12">
        <v>0</v>
      </c>
      <c r="E24" s="7"/>
      <c r="F24" s="12">
        <v>0</v>
      </c>
      <c r="G24" s="7"/>
      <c r="H24" s="12">
        <v>503</v>
      </c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8.75" customHeight="1" x14ac:dyDescent="0.2">
      <c r="A25" s="10" t="s">
        <v>38</v>
      </c>
      <c r="B25" s="11">
        <v>427</v>
      </c>
      <c r="C25" s="4"/>
      <c r="D25" s="11">
        <v>0</v>
      </c>
      <c r="E25" s="4"/>
      <c r="F25" s="11">
        <v>-4</v>
      </c>
      <c r="G25" s="4"/>
      <c r="H25" s="11">
        <v>423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8.75" customHeight="1" x14ac:dyDescent="0.2">
      <c r="A26" s="6" t="s">
        <v>41</v>
      </c>
      <c r="B26" s="12">
        <v>437</v>
      </c>
      <c r="C26" s="7"/>
      <c r="D26" s="12">
        <v>0</v>
      </c>
      <c r="E26" s="7"/>
      <c r="F26" s="12">
        <v>-18</v>
      </c>
      <c r="G26" s="7"/>
      <c r="H26" s="12">
        <v>419</v>
      </c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8.75" customHeight="1" x14ac:dyDescent="0.2">
      <c r="A27" s="24" t="s">
        <v>44</v>
      </c>
      <c r="B27" s="22">
        <v>4362</v>
      </c>
      <c r="C27" s="23"/>
      <c r="D27" s="51">
        <v>0</v>
      </c>
      <c r="E27" s="23"/>
      <c r="F27" s="22">
        <v>-33</v>
      </c>
      <c r="G27" s="23"/>
      <c r="H27" s="22">
        <v>4329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8.75" customHeight="1" x14ac:dyDescent="0.2"/>
    <row r="29" spans="1:18" ht="18.75" customHeight="1" x14ac:dyDescent="0.2"/>
    <row r="30" spans="1:18" ht="18.75" customHeight="1" x14ac:dyDescent="0.2"/>
    <row r="31" spans="1:18" ht="18.75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</sheetData>
  <mergeCells count="3">
    <mergeCell ref="A2:R2"/>
    <mergeCell ref="K4:M4"/>
    <mergeCell ref="P4:R4"/>
  </mergeCells>
  <printOptions horizontalCentered="1"/>
  <pageMargins left="0.45" right="0.45" top="0.5" bottom="0.5" header="0.3" footer="0.3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workbookViewId="0"/>
  </sheetViews>
  <sheetFormatPr defaultColWidth="21.5" defaultRowHeight="12.75" x14ac:dyDescent="0.2"/>
  <cols>
    <col min="1" max="1" width="58.6640625" style="1" customWidth="1"/>
    <col min="2" max="2" width="12.6640625" style="1" customWidth="1"/>
    <col min="3" max="3" width="1.5" style="1" customWidth="1"/>
    <col min="4" max="4" width="12.6640625" style="1" customWidth="1"/>
    <col min="5" max="5" width="1.5" style="1" customWidth="1"/>
    <col min="6" max="6" width="13" style="1" customWidth="1"/>
    <col min="7" max="16384" width="21.5" style="1"/>
  </cols>
  <sheetData>
    <row r="1" spans="1:6" ht="44.25" customHeight="1" x14ac:dyDescent="0.2">
      <c r="F1" s="2" t="s">
        <v>47</v>
      </c>
    </row>
    <row r="2" spans="1:6" ht="56.25" customHeight="1" x14ac:dyDescent="0.2">
      <c r="A2" s="78" t="s">
        <v>100</v>
      </c>
      <c r="B2" s="79"/>
      <c r="C2" s="79"/>
      <c r="D2" s="79"/>
      <c r="E2" s="79"/>
      <c r="F2" s="79"/>
    </row>
    <row r="3" spans="1:6" ht="18.75" customHeight="1" x14ac:dyDescent="0.2"/>
    <row r="4" spans="1:6" ht="18.75" customHeight="1" x14ac:dyDescent="0.2">
      <c r="A4" s="4"/>
      <c r="B4" s="84" t="s">
        <v>48</v>
      </c>
      <c r="C4" s="83"/>
      <c r="D4" s="83"/>
    </row>
    <row r="5" spans="1:6" ht="28.7" customHeight="1" x14ac:dyDescent="0.2">
      <c r="A5" s="4"/>
      <c r="B5" s="30" t="s">
        <v>1</v>
      </c>
      <c r="C5" s="31"/>
      <c r="D5" s="30" t="s">
        <v>2</v>
      </c>
      <c r="E5" s="32"/>
      <c r="F5" s="5" t="s">
        <v>3</v>
      </c>
    </row>
    <row r="6" spans="1:6" ht="18.75" customHeight="1" x14ac:dyDescent="0.2">
      <c r="A6" s="33" t="s">
        <v>49</v>
      </c>
      <c r="B6" s="7"/>
      <c r="C6" s="7"/>
      <c r="D6" s="7"/>
      <c r="E6" s="7"/>
      <c r="F6" s="7"/>
    </row>
    <row r="7" spans="1:6" ht="18.75" customHeight="1" x14ac:dyDescent="0.2">
      <c r="A7" s="26" t="s">
        <v>25</v>
      </c>
      <c r="B7" s="19">
        <v>224</v>
      </c>
      <c r="C7" s="4"/>
      <c r="D7" s="19">
        <v>187</v>
      </c>
      <c r="E7" s="4"/>
      <c r="F7" s="34">
        <f t="shared" ref="F7:F13" si="0">(B7-D7)/D7</f>
        <v>0.19786096256684493</v>
      </c>
    </row>
    <row r="8" spans="1:6" ht="18.75" customHeight="1" x14ac:dyDescent="0.2">
      <c r="A8" s="20" t="s">
        <v>28</v>
      </c>
      <c r="B8" s="12">
        <v>97</v>
      </c>
      <c r="C8" s="7"/>
      <c r="D8" s="12">
        <v>96</v>
      </c>
      <c r="E8" s="7"/>
      <c r="F8" s="35">
        <f t="shared" si="0"/>
        <v>1.0416666666666666E-2</v>
      </c>
    </row>
    <row r="9" spans="1:6" ht="18.75" customHeight="1" x14ac:dyDescent="0.2">
      <c r="A9" s="26" t="s">
        <v>31</v>
      </c>
      <c r="B9" s="11">
        <v>123</v>
      </c>
      <c r="C9" s="4"/>
      <c r="D9" s="11">
        <v>131</v>
      </c>
      <c r="E9" s="4"/>
      <c r="F9" s="34">
        <f t="shared" si="0"/>
        <v>-6.1068702290076333E-2</v>
      </c>
    </row>
    <row r="10" spans="1:6" ht="18.75" customHeight="1" x14ac:dyDescent="0.2">
      <c r="A10" s="20" t="s">
        <v>33</v>
      </c>
      <c r="B10" s="12">
        <v>132</v>
      </c>
      <c r="C10" s="7"/>
      <c r="D10" s="12">
        <v>142</v>
      </c>
      <c r="E10" s="7"/>
      <c r="F10" s="35">
        <f t="shared" si="0"/>
        <v>-7.0422535211267609E-2</v>
      </c>
    </row>
    <row r="11" spans="1:6" ht="18.75" customHeight="1" x14ac:dyDescent="0.2">
      <c r="A11" s="26" t="s">
        <v>35</v>
      </c>
      <c r="B11" s="11">
        <v>142</v>
      </c>
      <c r="C11" s="4"/>
      <c r="D11" s="11">
        <v>148</v>
      </c>
      <c r="E11" s="4"/>
      <c r="F11" s="34">
        <f t="shared" si="0"/>
        <v>-4.0540540540540543E-2</v>
      </c>
    </row>
    <row r="12" spans="1:6" ht="18.75" customHeight="1" x14ac:dyDescent="0.2">
      <c r="A12" s="20" t="s">
        <v>50</v>
      </c>
      <c r="B12" s="12">
        <v>62</v>
      </c>
      <c r="C12" s="7"/>
      <c r="D12" s="12">
        <v>66</v>
      </c>
      <c r="E12" s="7"/>
      <c r="F12" s="35">
        <f t="shared" si="0"/>
        <v>-6.0606060606060608E-2</v>
      </c>
    </row>
    <row r="13" spans="1:6" ht="18.75" customHeight="1" x14ac:dyDescent="0.2">
      <c r="A13" s="26" t="s">
        <v>41</v>
      </c>
      <c r="B13" s="11">
        <v>48</v>
      </c>
      <c r="C13" s="4"/>
      <c r="D13" s="11">
        <v>59</v>
      </c>
      <c r="E13" s="4"/>
      <c r="F13" s="34">
        <f t="shared" si="0"/>
        <v>-0.1864406779661017</v>
      </c>
    </row>
    <row r="14" spans="1:6" ht="18.75" customHeight="1" x14ac:dyDescent="0.2">
      <c r="A14" s="20" t="s">
        <v>51</v>
      </c>
      <c r="B14" s="12">
        <v>-77</v>
      </c>
      <c r="C14" s="7"/>
      <c r="D14" s="12">
        <v>49</v>
      </c>
      <c r="E14" s="7"/>
      <c r="F14" s="7"/>
    </row>
    <row r="15" spans="1:6" ht="18.75" customHeight="1" x14ac:dyDescent="0.2">
      <c r="A15" s="26" t="s">
        <v>52</v>
      </c>
      <c r="B15" s="11">
        <v>16</v>
      </c>
      <c r="C15" s="4"/>
      <c r="D15" s="11">
        <v>11</v>
      </c>
      <c r="E15" s="4"/>
      <c r="F15" s="4"/>
    </row>
    <row r="16" spans="1:6" ht="18.75" customHeight="1" x14ac:dyDescent="0.2">
      <c r="A16" s="20" t="s">
        <v>53</v>
      </c>
      <c r="B16" s="12">
        <v>2</v>
      </c>
      <c r="C16" s="7"/>
      <c r="D16" s="12">
        <v>42</v>
      </c>
      <c r="E16" s="7"/>
      <c r="F16" s="7"/>
    </row>
    <row r="17" spans="1:6" s="73" customFormat="1" ht="18.75" customHeight="1" x14ac:dyDescent="0.2">
      <c r="A17" s="26" t="s">
        <v>109</v>
      </c>
      <c r="B17" s="11">
        <v>-17</v>
      </c>
      <c r="C17" s="4"/>
      <c r="D17" s="11">
        <v>0</v>
      </c>
      <c r="E17" s="4"/>
      <c r="F17" s="34"/>
    </row>
    <row r="18" spans="1:6" ht="18.75" customHeight="1" x14ac:dyDescent="0.2">
      <c r="A18" s="20" t="s">
        <v>54</v>
      </c>
      <c r="B18" s="12">
        <v>-12</v>
      </c>
      <c r="C18" s="7"/>
      <c r="D18" s="12">
        <v>-27</v>
      </c>
      <c r="E18" s="7"/>
      <c r="F18" s="7"/>
    </row>
    <row r="19" spans="1:6" ht="18.75" customHeight="1" x14ac:dyDescent="0.2">
      <c r="A19" s="74" t="s">
        <v>44</v>
      </c>
      <c r="B19" s="75">
        <v>740</v>
      </c>
      <c r="C19" s="76"/>
      <c r="D19" s="75">
        <v>904</v>
      </c>
      <c r="E19" s="76"/>
      <c r="F19" s="77">
        <f>(B19-D19)/D19</f>
        <v>-0.18141592920353983</v>
      </c>
    </row>
    <row r="20" spans="1:6" ht="18.75" customHeight="1" x14ac:dyDescent="0.2"/>
    <row r="21" spans="1:6" ht="112.5" customHeight="1" x14ac:dyDescent="0.2">
      <c r="A21" s="80" t="s">
        <v>108</v>
      </c>
      <c r="B21" s="81"/>
      <c r="C21" s="81"/>
      <c r="D21" s="81"/>
      <c r="E21" s="81"/>
      <c r="F21" s="81"/>
    </row>
    <row r="22" spans="1:6" ht="18.75" customHeight="1" x14ac:dyDescent="0.2"/>
    <row r="23" spans="1:6" ht="18.75" customHeight="1" x14ac:dyDescent="0.2"/>
    <row r="24" spans="1:6" ht="18.75" customHeight="1" x14ac:dyDescent="0.2"/>
    <row r="25" spans="1:6" ht="18.75" customHeight="1" x14ac:dyDescent="0.2"/>
    <row r="26" spans="1:6" ht="18.75" customHeight="1" x14ac:dyDescent="0.2"/>
    <row r="27" spans="1:6" ht="18.75" customHeight="1" x14ac:dyDescent="0.2"/>
    <row r="28" spans="1:6" ht="18.75" customHeight="1" x14ac:dyDescent="0.2"/>
    <row r="29" spans="1:6" ht="18.75" customHeight="1" x14ac:dyDescent="0.2"/>
    <row r="30" spans="1:6" ht="18.75" customHeight="1" x14ac:dyDescent="0.2"/>
    <row r="31" spans="1:6" ht="18.75" customHeight="1" x14ac:dyDescent="0.2"/>
    <row r="32" spans="1:6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</sheetData>
  <mergeCells count="3">
    <mergeCell ref="A2:F2"/>
    <mergeCell ref="B4:D4"/>
    <mergeCell ref="A21:F21"/>
  </mergeCells>
  <printOptions horizontalCentered="1"/>
  <pageMargins left="0.45" right="0.45" top="0.5" bottom="0.5" header="0.3" footer="0.3"/>
  <pageSetup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1"/>
  <sheetViews>
    <sheetView topLeftCell="A16" workbookViewId="0"/>
  </sheetViews>
  <sheetFormatPr defaultColWidth="21.5" defaultRowHeight="12.75" x14ac:dyDescent="0.2"/>
  <cols>
    <col min="1" max="1" width="58.5" style="1" customWidth="1"/>
    <col min="2" max="2" width="21.5" style="1"/>
    <col min="3" max="3" width="1.5" style="1" customWidth="1"/>
    <col min="4" max="16384" width="21.5" style="1"/>
  </cols>
  <sheetData>
    <row r="1" spans="1:4" ht="44.25" customHeight="1" x14ac:dyDescent="0.2">
      <c r="D1" s="2" t="s">
        <v>55</v>
      </c>
    </row>
    <row r="2" spans="1:4" ht="43.7" customHeight="1" x14ac:dyDescent="0.2">
      <c r="A2" s="78" t="s">
        <v>99</v>
      </c>
      <c r="B2" s="79"/>
      <c r="C2" s="79"/>
      <c r="D2" s="79"/>
    </row>
    <row r="3" spans="1:4" ht="18.75" customHeight="1" x14ac:dyDescent="0.2"/>
    <row r="4" spans="1:4" ht="28.7" customHeight="1" x14ac:dyDescent="0.2">
      <c r="A4" s="4"/>
      <c r="B4" s="5" t="s">
        <v>1</v>
      </c>
      <c r="C4" s="18" t="s">
        <v>56</v>
      </c>
      <c r="D4" s="5" t="s">
        <v>57</v>
      </c>
    </row>
    <row r="5" spans="1:4" ht="18.75" customHeight="1" x14ac:dyDescent="0.2">
      <c r="A5" s="14" t="s">
        <v>58</v>
      </c>
      <c r="B5" s="7"/>
      <c r="C5" s="7"/>
      <c r="D5" s="7"/>
    </row>
    <row r="6" spans="1:4" ht="18.75" customHeight="1" x14ac:dyDescent="0.2">
      <c r="A6" s="10" t="s">
        <v>59</v>
      </c>
      <c r="B6" s="19">
        <v>1178</v>
      </c>
      <c r="C6" s="4"/>
      <c r="D6" s="19">
        <v>1293</v>
      </c>
    </row>
    <row r="7" spans="1:4" ht="18.75" customHeight="1" x14ac:dyDescent="0.2">
      <c r="A7" s="6" t="s">
        <v>60</v>
      </c>
      <c r="B7" s="12">
        <v>1219</v>
      </c>
      <c r="C7" s="7"/>
      <c r="D7" s="12">
        <v>1080</v>
      </c>
    </row>
    <row r="8" spans="1:4" ht="18.75" customHeight="1" x14ac:dyDescent="0.2">
      <c r="A8" s="10" t="s">
        <v>61</v>
      </c>
      <c r="B8" s="11">
        <v>1886</v>
      </c>
      <c r="C8" s="4"/>
      <c r="D8" s="11">
        <v>1775</v>
      </c>
    </row>
    <row r="9" spans="1:4" ht="18.75" customHeight="1" x14ac:dyDescent="0.2">
      <c r="A9" s="6" t="s">
        <v>62</v>
      </c>
      <c r="B9" s="12">
        <v>382</v>
      </c>
      <c r="C9" s="7"/>
      <c r="D9" s="12">
        <v>384</v>
      </c>
    </row>
    <row r="10" spans="1:4" ht="18.75" customHeight="1" x14ac:dyDescent="0.2">
      <c r="A10" s="10" t="s">
        <v>63</v>
      </c>
      <c r="B10" s="13">
        <v>339</v>
      </c>
      <c r="C10" s="4"/>
      <c r="D10" s="13">
        <v>259</v>
      </c>
    </row>
    <row r="11" spans="1:4" ht="18.75" customHeight="1" x14ac:dyDescent="0.2">
      <c r="A11" s="20" t="s">
        <v>64</v>
      </c>
      <c r="B11" s="12">
        <v>5004</v>
      </c>
      <c r="C11" s="7"/>
      <c r="D11" s="12">
        <v>4791</v>
      </c>
    </row>
    <row r="12" spans="1:4" ht="18.75" customHeight="1" x14ac:dyDescent="0.2">
      <c r="A12" s="10" t="s">
        <v>65</v>
      </c>
      <c r="B12" s="11">
        <v>4194</v>
      </c>
      <c r="C12" s="4"/>
      <c r="D12" s="11">
        <v>4192</v>
      </c>
    </row>
    <row r="13" spans="1:4" ht="18.75" customHeight="1" x14ac:dyDescent="0.2">
      <c r="A13" s="6" t="s">
        <v>66</v>
      </c>
      <c r="B13" s="12">
        <v>11313</v>
      </c>
      <c r="C13" s="7"/>
      <c r="D13" s="12">
        <v>11404</v>
      </c>
    </row>
    <row r="14" spans="1:4" ht="18.75" customHeight="1" x14ac:dyDescent="0.2">
      <c r="A14" s="10" t="s">
        <v>67</v>
      </c>
      <c r="B14" s="11">
        <v>2238</v>
      </c>
      <c r="C14" s="4"/>
      <c r="D14" s="11">
        <v>2234</v>
      </c>
    </row>
    <row r="15" spans="1:4" ht="18.75" customHeight="1" x14ac:dyDescent="0.2">
      <c r="A15" s="6" t="s">
        <v>68</v>
      </c>
      <c r="B15" s="12">
        <v>385</v>
      </c>
      <c r="C15" s="7"/>
      <c r="D15" s="12">
        <v>326</v>
      </c>
    </row>
    <row r="16" spans="1:4" ht="18.75" customHeight="1" x14ac:dyDescent="0.2">
      <c r="A16" s="21" t="s">
        <v>69</v>
      </c>
      <c r="B16" s="22">
        <v>23134</v>
      </c>
      <c r="C16" s="23"/>
      <c r="D16" s="22">
        <v>22947</v>
      </c>
    </row>
    <row r="17" spans="1:4" ht="18.75" customHeight="1" x14ac:dyDescent="0.2">
      <c r="A17" s="7"/>
      <c r="B17" s="7"/>
      <c r="C17" s="7"/>
      <c r="D17" s="7"/>
    </row>
    <row r="18" spans="1:4" ht="18.75" customHeight="1" x14ac:dyDescent="0.2">
      <c r="A18" s="24" t="s">
        <v>70</v>
      </c>
      <c r="B18" s="4"/>
      <c r="C18" s="4"/>
      <c r="D18" s="4"/>
    </row>
    <row r="19" spans="1:4" ht="18.75" customHeight="1" x14ac:dyDescent="0.2">
      <c r="A19" s="6" t="s">
        <v>71</v>
      </c>
      <c r="B19" s="8">
        <v>1406</v>
      </c>
      <c r="C19" s="7"/>
      <c r="D19" s="8">
        <v>1405</v>
      </c>
    </row>
    <row r="20" spans="1:4" ht="18.75" customHeight="1" x14ac:dyDescent="0.2">
      <c r="A20" s="10" t="s">
        <v>72</v>
      </c>
      <c r="B20" s="11">
        <v>1629</v>
      </c>
      <c r="C20" s="4"/>
      <c r="D20" s="11">
        <v>1537</v>
      </c>
    </row>
    <row r="21" spans="1:4" ht="18.75" customHeight="1" x14ac:dyDescent="0.2">
      <c r="A21" s="6" t="s">
        <v>73</v>
      </c>
      <c r="B21" s="12">
        <v>500</v>
      </c>
      <c r="C21" s="7"/>
      <c r="D21" s="12">
        <v>511</v>
      </c>
    </row>
    <row r="22" spans="1:4" ht="18.75" customHeight="1" x14ac:dyDescent="0.2">
      <c r="A22" s="10" t="s">
        <v>74</v>
      </c>
      <c r="B22" s="11">
        <v>84</v>
      </c>
      <c r="C22" s="4"/>
      <c r="D22" s="11">
        <v>163</v>
      </c>
    </row>
    <row r="23" spans="1:4" ht="18.75" customHeight="1" x14ac:dyDescent="0.2">
      <c r="A23" s="6" t="s">
        <v>75</v>
      </c>
      <c r="B23" s="12">
        <v>326</v>
      </c>
      <c r="C23" s="7"/>
      <c r="D23" s="12">
        <v>324</v>
      </c>
    </row>
    <row r="24" spans="1:4" ht="18.75" customHeight="1" x14ac:dyDescent="0.2">
      <c r="A24" s="10" t="s">
        <v>76</v>
      </c>
      <c r="B24" s="11">
        <v>191</v>
      </c>
      <c r="C24" s="4"/>
      <c r="D24" s="11">
        <v>192</v>
      </c>
    </row>
    <row r="25" spans="1:4" ht="18.75" customHeight="1" x14ac:dyDescent="0.2">
      <c r="A25" s="6" t="s">
        <v>77</v>
      </c>
      <c r="B25" s="25">
        <v>748</v>
      </c>
      <c r="C25" s="7"/>
      <c r="D25" s="25">
        <v>641</v>
      </c>
    </row>
    <row r="26" spans="1:4" ht="18.75" customHeight="1" x14ac:dyDescent="0.2">
      <c r="A26" s="26" t="s">
        <v>78</v>
      </c>
      <c r="B26" s="11">
        <v>4884</v>
      </c>
      <c r="C26" s="4"/>
      <c r="D26" s="11">
        <v>4773</v>
      </c>
    </row>
    <row r="27" spans="1:4" ht="18.75" customHeight="1" x14ac:dyDescent="0.2">
      <c r="A27" s="6" t="s">
        <v>79</v>
      </c>
      <c r="B27" s="12">
        <v>8626</v>
      </c>
      <c r="C27" s="7"/>
      <c r="D27" s="12">
        <v>8627</v>
      </c>
    </row>
    <row r="28" spans="1:4" ht="18.75" customHeight="1" x14ac:dyDescent="0.2">
      <c r="A28" s="10" t="s">
        <v>62</v>
      </c>
      <c r="B28" s="11">
        <v>292</v>
      </c>
      <c r="C28" s="4"/>
      <c r="D28" s="11">
        <v>340</v>
      </c>
    </row>
    <row r="29" spans="1:4" ht="18.75" customHeight="1" x14ac:dyDescent="0.2">
      <c r="A29" s="6" t="s">
        <v>80</v>
      </c>
      <c r="B29" s="12">
        <v>1100</v>
      </c>
      <c r="C29" s="7"/>
      <c r="D29" s="12">
        <v>1105</v>
      </c>
    </row>
    <row r="30" spans="1:4" ht="18.75" customHeight="1" x14ac:dyDescent="0.2">
      <c r="A30" s="10" t="s">
        <v>76</v>
      </c>
      <c r="B30" s="11">
        <v>3380</v>
      </c>
      <c r="C30" s="4"/>
      <c r="D30" s="11">
        <v>3399</v>
      </c>
    </row>
    <row r="31" spans="1:4" ht="18.75" customHeight="1" x14ac:dyDescent="0.2">
      <c r="A31" s="6" t="s">
        <v>81</v>
      </c>
      <c r="B31" s="25">
        <v>335</v>
      </c>
      <c r="C31" s="7"/>
      <c r="D31" s="25">
        <v>338</v>
      </c>
    </row>
    <row r="32" spans="1:4" ht="18.75" customHeight="1" x14ac:dyDescent="0.2">
      <c r="A32" s="21" t="s">
        <v>82</v>
      </c>
      <c r="B32" s="27">
        <v>18617</v>
      </c>
      <c r="C32" s="23"/>
      <c r="D32" s="27">
        <v>18582</v>
      </c>
    </row>
    <row r="33" spans="1:4" ht="18.75" customHeight="1" x14ac:dyDescent="0.2">
      <c r="A33" s="14" t="s">
        <v>83</v>
      </c>
      <c r="B33" s="7"/>
      <c r="C33" s="7"/>
      <c r="D33" s="7"/>
    </row>
    <row r="34" spans="1:4" ht="43.7" customHeight="1" x14ac:dyDescent="0.2">
      <c r="A34" s="10" t="s">
        <v>84</v>
      </c>
      <c r="B34" s="11">
        <v>0</v>
      </c>
      <c r="C34" s="4"/>
      <c r="D34" s="11">
        <v>0</v>
      </c>
    </row>
    <row r="35" spans="1:4" ht="18.75" customHeight="1" x14ac:dyDescent="0.2">
      <c r="A35" s="6" t="s">
        <v>85</v>
      </c>
      <c r="B35" s="12">
        <v>4820</v>
      </c>
      <c r="C35" s="7"/>
      <c r="D35" s="12">
        <v>4678</v>
      </c>
    </row>
    <row r="36" spans="1:4" ht="18.75" customHeight="1" x14ac:dyDescent="0.2">
      <c r="A36" s="10" t="s">
        <v>86</v>
      </c>
      <c r="B36" s="11">
        <v>1148</v>
      </c>
      <c r="C36" s="4"/>
      <c r="D36" s="11">
        <v>1045</v>
      </c>
    </row>
    <row r="37" spans="1:4" ht="18.75" customHeight="1" x14ac:dyDescent="0.2">
      <c r="A37" s="6" t="s">
        <v>87</v>
      </c>
      <c r="B37" s="12">
        <v>-634</v>
      </c>
      <c r="C37" s="7"/>
      <c r="D37" s="12">
        <v>-562</v>
      </c>
    </row>
    <row r="38" spans="1:4" ht="18.75" customHeight="1" x14ac:dyDescent="0.2">
      <c r="A38" s="10" t="s">
        <v>88</v>
      </c>
      <c r="B38" s="13">
        <v>-817</v>
      </c>
      <c r="C38" s="4"/>
      <c r="D38" s="13">
        <v>-796</v>
      </c>
    </row>
    <row r="39" spans="1:4" ht="18.75" customHeight="1" x14ac:dyDescent="0.2">
      <c r="A39" s="28" t="s">
        <v>89</v>
      </c>
      <c r="B39" s="12">
        <v>4517</v>
      </c>
      <c r="C39" s="7"/>
      <c r="D39" s="12">
        <v>4365</v>
      </c>
    </row>
    <row r="40" spans="1:4" ht="18.75" customHeight="1" x14ac:dyDescent="0.2">
      <c r="A40" s="29" t="s">
        <v>90</v>
      </c>
      <c r="B40" s="22">
        <v>23134</v>
      </c>
      <c r="C40" s="4"/>
      <c r="D40" s="22">
        <v>22947</v>
      </c>
    </row>
    <row r="41" spans="1:4" ht="18.75" customHeight="1" x14ac:dyDescent="0.2"/>
    <row r="42" spans="1:4" ht="18.75" customHeight="1" x14ac:dyDescent="0.2"/>
    <row r="43" spans="1:4" ht="18.75" customHeight="1" x14ac:dyDescent="0.2"/>
    <row r="44" spans="1:4" ht="18.75" customHeight="1" x14ac:dyDescent="0.2"/>
    <row r="45" spans="1:4" ht="18.75" customHeight="1" x14ac:dyDescent="0.2"/>
    <row r="46" spans="1:4" ht="18.75" customHeight="1" x14ac:dyDescent="0.2"/>
    <row r="47" spans="1:4" ht="18.75" customHeight="1" x14ac:dyDescent="0.2"/>
    <row r="48" spans="1:4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</sheetData>
  <mergeCells count="1">
    <mergeCell ref="A2:D2"/>
  </mergeCells>
  <printOptions horizontalCentered="1"/>
  <pageMargins left="0.45" right="0.45" top="0.5" bottom="0.5" header="0.3" footer="0.3"/>
  <pageSetup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workbookViewId="0"/>
  </sheetViews>
  <sheetFormatPr defaultColWidth="21.5" defaultRowHeight="12.75" x14ac:dyDescent="0.2"/>
  <cols>
    <col min="1" max="1" width="48.6640625" style="1" customWidth="1"/>
    <col min="2" max="2" width="1.5" style="1" customWidth="1"/>
    <col min="3" max="3" width="21.5" style="1"/>
    <col min="4" max="4" width="1.5" style="1" customWidth="1"/>
    <col min="5" max="16384" width="21.5" style="1"/>
  </cols>
  <sheetData>
    <row r="1" spans="1:7" ht="44.25" customHeight="1" x14ac:dyDescent="0.2">
      <c r="E1" s="2" t="s">
        <v>91</v>
      </c>
    </row>
    <row r="2" spans="1:7" ht="68.849999999999994" customHeight="1" x14ac:dyDescent="0.2">
      <c r="A2" s="78" t="s">
        <v>98</v>
      </c>
      <c r="B2" s="79"/>
      <c r="C2" s="79"/>
      <c r="D2" s="79"/>
      <c r="E2" s="79"/>
      <c r="G2" s="3"/>
    </row>
    <row r="3" spans="1:7" ht="18.75" customHeight="1" x14ac:dyDescent="0.2"/>
    <row r="4" spans="1:7" ht="28.7" customHeight="1" x14ac:dyDescent="0.2">
      <c r="A4" s="4"/>
      <c r="B4" s="4"/>
      <c r="C4" s="5" t="s">
        <v>1</v>
      </c>
      <c r="E4" s="5" t="s">
        <v>2</v>
      </c>
    </row>
    <row r="5" spans="1:7" ht="18.75" customHeight="1" x14ac:dyDescent="0.2">
      <c r="A5" s="6" t="s">
        <v>11</v>
      </c>
      <c r="B5" s="7"/>
      <c r="C5" s="8">
        <v>429</v>
      </c>
      <c r="D5" s="7"/>
      <c r="E5" s="9">
        <v>513</v>
      </c>
    </row>
    <row r="6" spans="1:7" ht="18.75" customHeight="1" x14ac:dyDescent="0.2">
      <c r="A6" s="10" t="s">
        <v>92</v>
      </c>
      <c r="B6" s="4"/>
      <c r="C6" s="11">
        <v>102</v>
      </c>
      <c r="D6" s="4"/>
      <c r="E6" s="11">
        <v>96</v>
      </c>
    </row>
    <row r="7" spans="1:7" ht="18.75" customHeight="1" x14ac:dyDescent="0.2">
      <c r="A7" s="6" t="s">
        <v>93</v>
      </c>
      <c r="B7" s="7"/>
      <c r="C7" s="12">
        <v>-129</v>
      </c>
      <c r="D7" s="7"/>
      <c r="E7" s="12">
        <v>-149</v>
      </c>
    </row>
    <row r="8" spans="1:7" ht="18.75" customHeight="1" x14ac:dyDescent="0.2">
      <c r="A8" s="10" t="s">
        <v>61</v>
      </c>
      <c r="B8" s="4"/>
      <c r="C8" s="11">
        <v>-198</v>
      </c>
      <c r="D8" s="4"/>
      <c r="E8" s="11">
        <v>-243</v>
      </c>
    </row>
    <row r="9" spans="1:7" ht="18.75" customHeight="1" x14ac:dyDescent="0.2">
      <c r="A9" s="6" t="s">
        <v>72</v>
      </c>
      <c r="B9" s="7"/>
      <c r="C9" s="12">
        <v>89</v>
      </c>
      <c r="D9" s="7"/>
      <c r="E9" s="12">
        <v>37</v>
      </c>
    </row>
    <row r="10" spans="1:7" ht="18.75" customHeight="1" x14ac:dyDescent="0.2">
      <c r="A10" s="10" t="s">
        <v>94</v>
      </c>
      <c r="B10" s="4"/>
      <c r="C10" s="13">
        <v>41</v>
      </c>
      <c r="D10" s="4"/>
      <c r="E10" s="13">
        <v>-3</v>
      </c>
    </row>
    <row r="11" spans="1:7" ht="18.75" customHeight="1" x14ac:dyDescent="0.2">
      <c r="A11" s="14" t="s">
        <v>95</v>
      </c>
      <c r="B11" s="7"/>
      <c r="C11" s="15">
        <v>334</v>
      </c>
      <c r="D11" s="7"/>
      <c r="E11" s="16">
        <v>251</v>
      </c>
    </row>
    <row r="12" spans="1:7" ht="18.75" customHeight="1" x14ac:dyDescent="0.2">
      <c r="A12" s="10" t="s">
        <v>96</v>
      </c>
      <c r="B12" s="4"/>
      <c r="C12" s="11">
        <v>-139</v>
      </c>
      <c r="D12" s="4"/>
      <c r="E12" s="13">
        <v>-76</v>
      </c>
    </row>
    <row r="13" spans="1:7" ht="18.75" customHeight="1" x14ac:dyDescent="0.2">
      <c r="A13" s="14" t="s">
        <v>97</v>
      </c>
      <c r="B13" s="7"/>
      <c r="C13" s="17">
        <v>195</v>
      </c>
      <c r="D13" s="7"/>
      <c r="E13" s="17">
        <v>175</v>
      </c>
    </row>
    <row r="14" spans="1:7" ht="18.75" customHeight="1" x14ac:dyDescent="0.2"/>
    <row r="15" spans="1:7" ht="18.75" customHeight="1" x14ac:dyDescent="0.2"/>
    <row r="16" spans="1:7" ht="18.75" customHeight="1" x14ac:dyDescent="0.2"/>
    <row r="17" ht="18.75" customHeight="1" x14ac:dyDescent="0.2"/>
    <row r="18" ht="18.75" customHeight="1" x14ac:dyDescent="0.2"/>
    <row r="19" ht="18.75" customHeight="1" x14ac:dyDescent="0.2"/>
    <row r="20" ht="18.75" customHeight="1" x14ac:dyDescent="0.2"/>
    <row r="21" ht="18.75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  <row r="26" ht="18.75" customHeight="1" x14ac:dyDescent="0.2"/>
    <row r="27" ht="18.75" customHeight="1" x14ac:dyDescent="0.2"/>
    <row r="28" ht="18.75" customHeight="1" x14ac:dyDescent="0.2"/>
    <row r="29" ht="18.75" customHeight="1" x14ac:dyDescent="0.2"/>
    <row r="30" ht="18.75" customHeight="1" x14ac:dyDescent="0.2"/>
    <row r="31" ht="18.75" customHeight="1" x14ac:dyDescent="0.2"/>
    <row r="3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</sheetData>
  <mergeCells count="1">
    <mergeCell ref="A2:E2"/>
  </mergeCells>
  <printOptions horizontalCentered="1"/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Schedule 1</vt:lpstr>
      <vt:lpstr>Schedule 2</vt:lpstr>
      <vt:lpstr>Schedule 3</vt:lpstr>
      <vt:lpstr>Schedule 4</vt:lpstr>
      <vt:lpstr>Schedule 5</vt:lpstr>
      <vt:lpstr>'Schedule 1'!Print_Area</vt:lpstr>
      <vt:lpstr>'Schedule 2'!Print_Area</vt:lpstr>
      <vt:lpstr>'Schedule 3'!Print_Area</vt:lpstr>
      <vt:lpstr>'Schedule 4'!Print_Area</vt:lpstr>
      <vt:lpstr>'Schedule 5'!Print_Area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8-K ER Q1 2015 WB</dc:title>
  <dc:creator>Workiva - Eric Uhlig</dc:creator>
  <cp:lastModifiedBy>Veber, Mato</cp:lastModifiedBy>
  <cp:lastPrinted>2015-04-22T15:28:05Z</cp:lastPrinted>
  <dcterms:created xsi:type="dcterms:W3CDTF">2015-04-22T15:26:22Z</dcterms:created>
  <dcterms:modified xsi:type="dcterms:W3CDTF">2015-04-24T19:35:09Z</dcterms:modified>
</cp:coreProperties>
</file>